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sk register" sheetId="1" state="visible" r:id="rId3"/>
    <sheet name="How to u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<sst xmlns="http://schemas.openxmlformats.org/spreadsheetml/2006/main" count="62" uniqueCount="55">
  <si>
    <t xml:space="preserve">ISO 27001 Risk Register</t>
  </si>
  <si>
    <t xml:space="preserve">Information security risk assessment and treatment register  |  Free template from ISOvault (isovault.co.uk)</t>
  </si>
  <si>
    <t xml:space="preserve">Risk ID</t>
  </si>
  <si>
    <t xml:space="preserve">Date raised</t>
  </si>
  <si>
    <t xml:space="preserve">Risk description</t>
  </si>
  <si>
    <t xml:space="preserve">Asset / process affected</t>
  </si>
  <si>
    <t xml:space="preserve">CIA impact</t>
  </si>
  <si>
    <t xml:space="preserve">Likelihood (1-5)</t>
  </si>
  <si>
    <t xml:space="preserve">Impact (1-5)</t>
  </si>
  <si>
    <t xml:space="preserve">Score</t>
  </si>
  <si>
    <t xml:space="preserve">Rating</t>
  </si>
  <si>
    <t xml:space="preserve">Risk owner</t>
  </si>
  <si>
    <t xml:space="preserve">Treatment option</t>
  </si>
  <si>
    <t xml:space="preserve">Linked Annex A controls</t>
  </si>
  <si>
    <t xml:space="preserve">Treatment actions</t>
  </si>
  <si>
    <t xml:space="preserve">Action due</t>
  </si>
  <si>
    <t xml:space="preserve">Status</t>
  </si>
  <si>
    <t xml:space="preserve">Next review</t>
  </si>
  <si>
    <t xml:space="preserve">R-001</t>
  </si>
  <si>
    <t xml:space="preserve">06/01/2026</t>
  </si>
  <si>
    <t xml:space="preserve">Laptop containing customer data lost or stolen while travelling</t>
  </si>
  <si>
    <t xml:space="preserve">Staff laptops</t>
  </si>
  <si>
    <t xml:space="preserve">C</t>
  </si>
  <si>
    <t xml:space="preserve">IT Manager</t>
  </si>
  <si>
    <t xml:space="preserve">Reduce</t>
  </si>
  <si>
    <t xml:space="preserve">8.1, 7.9, 8.24</t>
  </si>
  <si>
    <t xml:space="preserve">Full-disk encryption enforced by MDM; remote wipe enabled; clear desk policy</t>
  </si>
  <si>
    <t xml:space="preserve">31/01/2026</t>
  </si>
  <si>
    <t xml:space="preserve">Open</t>
  </si>
  <si>
    <t xml:space="preserve">06/07/2026</t>
  </si>
  <si>
    <t xml:space="preserve">R-002</t>
  </si>
  <si>
    <t xml:space="preserve">Critical SaaS supplier suffers breach exposing our data</t>
  </si>
  <si>
    <t xml:space="preserve">Supplier: CRM platform</t>
  </si>
  <si>
    <t xml:space="preserve">C, I</t>
  </si>
  <si>
    <t xml:space="preserve">Ops Manager</t>
  </si>
  <si>
    <t xml:space="preserve">Transfer</t>
  </si>
  <si>
    <t xml:space="preserve">5.19, 5.20, 5.22</t>
  </si>
  <si>
    <t xml:space="preserve">DPA in place; supplier security review annually; contractual breach notification within 24h</t>
  </si>
  <si>
    <t xml:space="preserve">28/02/2026</t>
  </si>
  <si>
    <t xml:space="preserve">R-003</t>
  </si>
  <si>
    <t xml:space="preserve">Former employee retains access to systems after leaving</t>
  </si>
  <si>
    <t xml:space="preserve">User accounts</t>
  </si>
  <si>
    <t xml:space="preserve">HR Lead</t>
  </si>
  <si>
    <t xml:space="preserve">5.18, 6.5</t>
  </si>
  <si>
    <t xml:space="preserve">Leaver checklist with same-day deprovisioning; quarterly access review</t>
  </si>
  <si>
    <t xml:space="preserve">In progress</t>
  </si>
  <si>
    <t xml:space="preserve">06/04/2026</t>
  </si>
  <si>
    <t xml:space="preserve">How to use this template</t>
  </si>
  <si>
    <t xml:space="preserve">1. Record each information security risk on its own row. Three worked examples are included; overwrite or delete them.</t>
  </si>
  <si>
    <t xml:space="preserve">2. Likelihood and Impact are scored 1 (very low) to 5 (very high). Score and Rating calculate automatically: 15-25 High, 8-14 Medium, 1-7 Low.</t>
  </si>
  <si>
    <t xml:space="preserve">3. Choose a treatment option: Avoid (stop the activity), Reduce (add controls), Transfer (insurance/contract), Accept (justify and sign off).</t>
  </si>
  <si>
    <t xml:space="preserve">4. Link each risk to the Annex A controls that treat it, and give every risk an owner and a review date.</t>
  </si>
  <si>
    <t xml:space="preserve">5. Review the register at least quarterly and after any incident, significant change, or audit finding.</t>
  </si>
  <si>
    <t xml:space="preserve">Scoring guidance. Likelihood: 1 = rare (not expected in 5 years), 2 = unlikely (once in 2-5 years), 3 = possible (annually), 4 = likely (quarterly), 5 = almost certain (monthly or more).</t>
  </si>
  <si>
    <t xml:space="preserve">Impact: 1 = negligible (no customer or regulatory effect), 2 = minor (internal disruption), 3 = moderate (single customer affected or minor data exposure), 4 = major (multiple customers, reportable breach), 5 = severe (business-threatening incident).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</si>
</sst>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3A2E"/>
      <name val="Arial"/>
      <family val="0"/>
      <charset val="1"/>
    </font>
    <font>
      <i val="true"/>
      <sz val="9"/>
      <color rgb="FF6B6E6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1F3A2E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3A2E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C0A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0A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E6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2"/>
    <col collapsed="false" customWidth="true" hidden="false" outlineLevel="0" max="3" min="3" style="0" width="46"/>
    <col collapsed="false" customWidth="true" hidden="false" outlineLevel="0" max="4" min="4" style="0" width="24"/>
    <col collapsed="false" customWidth="true" hidden="false" outlineLevel="0" max="5" min="5" style="0" width="10"/>
    <col collapsed="false" customWidth="true" hidden="false" outlineLevel="0" max="6" min="6" style="0" width="11"/>
    <col collapsed="false" customWidth="true" hidden="false" outlineLevel="0" max="7" min="7" style="0" width="10"/>
    <col collapsed="false" customWidth="true" hidden="false" outlineLevel="0" max="8" min="8" style="0" width="8"/>
    <col collapsed="false" customWidth="true" hidden="false" outlineLevel="0" max="9" min="9" style="0" width="12"/>
    <col collapsed="false" customWidth="true" hidden="false" outlineLevel="0" max="10" min="10" style="0" width="16"/>
    <col collapsed="false" customWidth="true" hidden="false" outlineLevel="0" max="11" min="11" style="0" width="14"/>
    <col collapsed="false" customWidth="true" hidden="false" outlineLevel="0" max="12" min="12" style="0" width="20"/>
    <col collapsed="false" customWidth="true" hidden="false" outlineLevel="0" max="13" min="13" style="0" width="42"/>
    <col collapsed="false" customWidth="true" hidden="false" outlineLevel="0" max="14" min="14" style="0" width="12"/>
    <col collapsed="false" customWidth="true" hidden="false" outlineLevel="0" max="15" min="15" style="0" width="14"/>
    <col collapsed="false" customWidth="true" hidden="false" outlineLevel="0" max="16" min="16" style="0" width="12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23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customFormat="false" ht="23.85" hidden="false" customHeight="false" outlineLevel="0" collapsed="false">
      <c r="A5" s="4" t="s">
        <v>18</v>
      </c>
      <c r="B5" s="4" t="s">
        <v>19</v>
      </c>
      <c r="C5" s="4" t="s">
        <v>20</v>
      </c>
      <c r="D5" s="4" t="s">
        <v>21</v>
      </c>
      <c r="E5" s="4" t="s">
        <v>22</v>
      </c>
      <c r="F5" s="4" t="n">
        <v>3</v>
      </c>
      <c r="G5" s="4" t="n">
        <v>4</v>
      </c>
      <c r="H5" s="4" t="n">
        <f aca="false">F5*G5</f>
        <v>12</v>
      </c>
      <c r="I5" s="4" t="str">
        <f aca="false">IF(H5="","",IF(H5&gt;=15,"High",IF(H5&gt;=8,"Medium","Low")))</f>
        <v>Medium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</row>
    <row r="6" customFormat="false" ht="23.85" hidden="false" customHeight="false" outlineLevel="0" collapsed="false">
      <c r="A6" s="4" t="s">
        <v>30</v>
      </c>
      <c r="B6" s="4" t="s">
        <v>19</v>
      </c>
      <c r="C6" s="4" t="s">
        <v>31</v>
      </c>
      <c r="D6" s="4" t="s">
        <v>32</v>
      </c>
      <c r="E6" s="4" t="s">
        <v>33</v>
      </c>
      <c r="F6" s="4" t="n">
        <v>2</v>
      </c>
      <c r="G6" s="4" t="n">
        <v>4</v>
      </c>
      <c r="H6" s="4" t="n">
        <f aca="false">F6*G6</f>
        <v>8</v>
      </c>
      <c r="I6" s="4" t="str">
        <f aca="false">IF(H6="","",IF(H6&gt;=15,"High",IF(H6&gt;=8,"Medium","Low")))</f>
        <v>Medium</v>
      </c>
      <c r="J6" s="4" t="s">
        <v>34</v>
      </c>
      <c r="K6" s="4" t="s">
        <v>35</v>
      </c>
      <c r="L6" s="4" t="s">
        <v>36</v>
      </c>
      <c r="M6" s="4" t="s">
        <v>37</v>
      </c>
      <c r="N6" s="4" t="s">
        <v>38</v>
      </c>
      <c r="O6" s="4" t="s">
        <v>28</v>
      </c>
      <c r="P6" s="4" t="s">
        <v>29</v>
      </c>
    </row>
    <row r="7" customFormat="false" ht="23.85" hidden="false" customHeight="false" outlineLevel="0" collapsed="false">
      <c r="A7" s="4" t="s">
        <v>39</v>
      </c>
      <c r="B7" s="4" t="s">
        <v>19</v>
      </c>
      <c r="C7" s="4" t="s">
        <v>40</v>
      </c>
      <c r="D7" s="4" t="s">
        <v>41</v>
      </c>
      <c r="E7" s="4" t="s">
        <v>33</v>
      </c>
      <c r="F7" s="4" t="n">
        <v>2</v>
      </c>
      <c r="G7" s="4" t="n">
        <v>5</v>
      </c>
      <c r="H7" s="4" t="n">
        <f aca="false">F7*G7</f>
        <v>10</v>
      </c>
      <c r="I7" s="4" t="str">
        <f aca="false">IF(H7="","",IF(H7&gt;=15,"High",IF(H7&gt;=8,"Medium","Low")))</f>
        <v>Medium</v>
      </c>
      <c r="J7" s="4" t="s">
        <v>42</v>
      </c>
      <c r="K7" s="4" t="s">
        <v>24</v>
      </c>
      <c r="L7" s="4" t="s">
        <v>43</v>
      </c>
      <c r="M7" s="4" t="s">
        <v>44</v>
      </c>
      <c r="N7" s="4" t="s">
        <v>27</v>
      </c>
      <c r="O7" s="4" t="s">
        <v>45</v>
      </c>
      <c r="P7" s="4" t="s">
        <v>46</v>
      </c>
    </row>
    <row r="8" customFormat="false" ht="15" hidden="false" customHeight="false" outlineLevel="0" collapsed="false">
      <c r="A8" s="5"/>
      <c r="B8" s="5"/>
      <c r="C8" s="5"/>
      <c r="D8" s="5"/>
      <c r="E8" s="5"/>
      <c r="F8" s="5"/>
      <c r="G8" s="5"/>
      <c r="H8" s="6" t="str">
        <f aca="false">IF(OR(F8="",G8=""),"",F8*G8)</f>
        <v/>
      </c>
      <c r="I8" s="6" t="str">
        <f aca="false">IF(H8="","",IF(H8&gt;=15,"High",IF(H8&gt;=8,"Medium","Low")))</f>
        <v/>
      </c>
      <c r="J8" s="5"/>
      <c r="K8" s="5"/>
      <c r="L8" s="5"/>
      <c r="M8" s="5"/>
      <c r="N8" s="5"/>
      <c r="O8" s="5"/>
      <c r="P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6" t="str">
        <f aca="false">IF(OR(F9="",G9=""),"",F9*G9)</f>
        <v/>
      </c>
      <c r="I9" s="6" t="str">
        <f aca="false">IF(H9="","",IF(H9&gt;=15,"High",IF(H9&gt;=8,"Medium","Low")))</f>
        <v/>
      </c>
      <c r="J9" s="5"/>
      <c r="K9" s="5"/>
      <c r="L9" s="5"/>
      <c r="M9" s="5"/>
      <c r="N9" s="5"/>
      <c r="O9" s="5"/>
      <c r="P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6" t="str">
        <f aca="false">IF(OR(F10="",G10=""),"",F10*G10)</f>
        <v/>
      </c>
      <c r="I10" s="6" t="str">
        <f aca="false">IF(H10="","",IF(H10&gt;=15,"High",IF(H10&gt;=8,"Medium","Low")))</f>
        <v/>
      </c>
      <c r="J10" s="5"/>
      <c r="K10" s="5"/>
      <c r="L10" s="5"/>
      <c r="M10" s="5"/>
      <c r="N10" s="5"/>
      <c r="O10" s="5"/>
      <c r="P10" s="5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  <c r="G11" s="5"/>
      <c r="H11" s="6" t="str">
        <f aca="false">IF(OR(F11="",G11=""),"",F11*G11)</f>
        <v/>
      </c>
      <c r="I11" s="6" t="str">
        <f aca="false">IF(H11="","",IF(H11&gt;=15,"High",IF(H11&gt;=8,"Medium","Low")))</f>
        <v/>
      </c>
      <c r="J11" s="5"/>
      <c r="K11" s="5"/>
      <c r="L11" s="5"/>
      <c r="M11" s="5"/>
      <c r="N11" s="5"/>
      <c r="O11" s="5"/>
      <c r="P11" s="5"/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  <c r="G12" s="5"/>
      <c r="H12" s="6" t="str">
        <f aca="false">IF(OR(F12="",G12=""),"",F12*G12)</f>
        <v/>
      </c>
      <c r="I12" s="6" t="str">
        <f aca="false">IF(H12="","",IF(H12&gt;=15,"High",IF(H12&gt;=8,"Medium","Low")))</f>
        <v/>
      </c>
      <c r="J12" s="5"/>
      <c r="K12" s="5"/>
      <c r="L12" s="5"/>
      <c r="M12" s="5"/>
      <c r="N12" s="5"/>
      <c r="O12" s="5"/>
      <c r="P12" s="5"/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  <c r="G13" s="5"/>
      <c r="H13" s="6" t="str">
        <f aca="false">IF(OR(F13="",G13=""),"",F13*G13)</f>
        <v/>
      </c>
      <c r="I13" s="6" t="str">
        <f aca="false">IF(H13="","",IF(H13&gt;=15,"High",IF(H13&gt;=8,"Medium","Low")))</f>
        <v/>
      </c>
      <c r="J13" s="5"/>
      <c r="K13" s="5"/>
      <c r="L13" s="5"/>
      <c r="M13" s="5"/>
      <c r="N13" s="5"/>
      <c r="O13" s="5"/>
      <c r="P13" s="5"/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  <c r="G14" s="5"/>
      <c r="H14" s="6" t="str">
        <f aca="false">IF(OR(F14="",G14=""),"",F14*G14)</f>
        <v/>
      </c>
      <c r="I14" s="6" t="str">
        <f aca="false">IF(H14="","",IF(H14&gt;=15,"High",IF(H14&gt;=8,"Medium","Low")))</f>
        <v/>
      </c>
      <c r="J14" s="5"/>
      <c r="K14" s="5"/>
      <c r="L14" s="5"/>
      <c r="M14" s="5"/>
      <c r="N14" s="5"/>
      <c r="O14" s="5"/>
      <c r="P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5"/>
      <c r="H15" s="6" t="str">
        <f aca="false">IF(OR(F15="",G15=""),"",F15*G15)</f>
        <v/>
      </c>
      <c r="I15" s="6" t="str">
        <f aca="false">IF(H15="","",IF(H15&gt;=15,"High",IF(H15&gt;=8,"Medium","Low")))</f>
        <v/>
      </c>
      <c r="J15" s="5"/>
      <c r="K15" s="5"/>
      <c r="L15" s="5"/>
      <c r="M15" s="5"/>
      <c r="N15" s="5"/>
      <c r="O15" s="5"/>
      <c r="P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  <c r="G16" s="5"/>
      <c r="H16" s="6" t="str">
        <f aca="false">IF(OR(F16="",G16=""),"",F16*G16)</f>
        <v/>
      </c>
      <c r="I16" s="6" t="str">
        <f aca="false">IF(H16="","",IF(H16&gt;=15,"High",IF(H16&gt;=8,"Medium","Low")))</f>
        <v/>
      </c>
      <c r="J16" s="5"/>
      <c r="K16" s="5"/>
      <c r="L16" s="5"/>
      <c r="M16" s="5"/>
      <c r="N16" s="5"/>
      <c r="O16" s="5"/>
      <c r="P16" s="5"/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  <c r="G17" s="5"/>
      <c r="H17" s="6" t="str">
        <f aca="false">IF(OR(F17="",G17=""),"",F17*G17)</f>
        <v/>
      </c>
      <c r="I17" s="6" t="str">
        <f aca="false">IF(H17="","",IF(H17&gt;=15,"High",IF(H17&gt;=8,"Medium","Low")))</f>
        <v/>
      </c>
      <c r="J17" s="5"/>
      <c r="K17" s="5"/>
      <c r="L17" s="5"/>
      <c r="M17" s="5"/>
      <c r="N17" s="5"/>
      <c r="O17" s="5"/>
      <c r="P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6" t="str">
        <f aca="false">IF(OR(F18="",G18=""),"",F18*G18)</f>
        <v/>
      </c>
      <c r="I18" s="6" t="str">
        <f aca="false">IF(H18="","",IF(H18&gt;=15,"High",IF(H18&gt;=8,"Medium","Low")))</f>
        <v/>
      </c>
      <c r="J18" s="5"/>
      <c r="K18" s="5"/>
      <c r="L18" s="5"/>
      <c r="M18" s="5"/>
      <c r="N18" s="5"/>
      <c r="O18" s="5"/>
      <c r="P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6" t="str">
        <f aca="false">IF(OR(F19="",G19=""),"",F19*G19)</f>
        <v/>
      </c>
      <c r="I19" s="6" t="str">
        <f aca="false">IF(H19="","",IF(H19&gt;=15,"High",IF(H19&gt;=8,"Medium","Low")))</f>
        <v/>
      </c>
      <c r="J19" s="5"/>
      <c r="K19" s="5"/>
      <c r="L19" s="5"/>
      <c r="M19" s="5"/>
      <c r="N19" s="5"/>
      <c r="O19" s="5"/>
      <c r="P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6" t="str">
        <f aca="false">IF(OR(F20="",G20=""),"",F20*G20)</f>
        <v/>
      </c>
      <c r="I20" s="6" t="str">
        <f aca="false">IF(H20="","",IF(H20&gt;=15,"High",IF(H20&gt;=8,"Medium","Low")))</f>
        <v/>
      </c>
      <c r="J20" s="5"/>
      <c r="K20" s="5"/>
      <c r="L20" s="5"/>
      <c r="M20" s="5"/>
      <c r="N20" s="5"/>
      <c r="O20" s="5"/>
      <c r="P20" s="5"/>
    </row>
    <row r="21" customFormat="false" ht="15" hidden="false" customHeight="false" outlineLevel="0" collapsed="false">
      <c r="A21" s="5"/>
      <c r="B21" s="5"/>
      <c r="C21" s="5"/>
      <c r="D21" s="5"/>
      <c r="E21" s="5"/>
      <c r="F21" s="5"/>
      <c r="G21" s="5"/>
      <c r="H21" s="6" t="str">
        <f aca="false">IF(OR(F21="",G21=""),"",F21*G21)</f>
        <v/>
      </c>
      <c r="I21" s="6" t="str">
        <f aca="false">IF(H21="","",IF(H21&gt;=15,"High",IF(H21&gt;=8,"Medium","Low")))</f>
        <v/>
      </c>
      <c r="J21" s="5"/>
      <c r="K21" s="5"/>
      <c r="L21" s="5"/>
      <c r="M21" s="5"/>
      <c r="N21" s="5"/>
      <c r="O21" s="5"/>
      <c r="P21" s="5"/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  <c r="G22" s="5"/>
      <c r="H22" s="6" t="str">
        <f aca="false">IF(OR(F22="",G22=""),"",F22*G22)</f>
        <v/>
      </c>
      <c r="I22" s="6" t="str">
        <f aca="false">IF(H22="","",IF(H22&gt;=15,"High",IF(H22&gt;=8,"Medium","Low")))</f>
        <v/>
      </c>
      <c r="J22" s="5"/>
      <c r="K22" s="5"/>
      <c r="L22" s="5"/>
      <c r="M22" s="5"/>
      <c r="N22" s="5"/>
      <c r="O22" s="5"/>
      <c r="P22" s="5"/>
    </row>
    <row r="23" customFormat="false" ht="15" hidden="false" customHeight="false" outlineLevel="0" collapsed="false">
      <c r="A23" s="5"/>
      <c r="B23" s="5"/>
      <c r="C23" s="5"/>
      <c r="D23" s="5"/>
      <c r="E23" s="5"/>
      <c r="F23" s="5"/>
      <c r="G23" s="5"/>
      <c r="H23" s="6" t="str">
        <f aca="false">IF(OR(F23="",G23=""),"",F23*G23)</f>
        <v/>
      </c>
      <c r="I23" s="6" t="str">
        <f aca="false">IF(H23="","",IF(H23&gt;=15,"High",IF(H23&gt;=8,"Medium","Low")))</f>
        <v/>
      </c>
      <c r="J23" s="5"/>
      <c r="K23" s="5"/>
      <c r="L23" s="5"/>
      <c r="M23" s="5"/>
      <c r="N23" s="5"/>
      <c r="O23" s="5"/>
      <c r="P23" s="5"/>
    </row>
    <row r="24" customFormat="false" ht="15" hidden="false" customHeight="false" outlineLevel="0" collapsed="false">
      <c r="A24" s="5"/>
      <c r="B24" s="5"/>
      <c r="C24" s="5"/>
      <c r="D24" s="5"/>
      <c r="E24" s="5"/>
      <c r="F24" s="5"/>
      <c r="G24" s="5"/>
      <c r="H24" s="6" t="str">
        <f aca="false">IF(OR(F24="",G24=""),"",F24*G24)</f>
        <v/>
      </c>
      <c r="I24" s="6" t="str">
        <f aca="false">IF(H24="","",IF(H24&gt;=15,"High",IF(H24&gt;=8,"Medium","Low")))</f>
        <v/>
      </c>
      <c r="J24" s="5"/>
      <c r="K24" s="5"/>
      <c r="L24" s="5"/>
      <c r="M24" s="5"/>
      <c r="N24" s="5"/>
      <c r="O24" s="5"/>
      <c r="P24" s="5"/>
    </row>
    <row r="25" customFormat="false" ht="15" hidden="false" customHeight="false" outlineLevel="0" collapsed="false">
      <c r="A25" s="5"/>
      <c r="B25" s="5"/>
      <c r="C25" s="5"/>
      <c r="D25" s="5"/>
      <c r="E25" s="5"/>
      <c r="F25" s="5"/>
      <c r="G25" s="5"/>
      <c r="H25" s="6" t="str">
        <f aca="false">IF(OR(F25="",G25=""),"",F25*G25)</f>
        <v/>
      </c>
      <c r="I25" s="6" t="str">
        <f aca="false">IF(H25="","",IF(H25&gt;=15,"High",IF(H25&gt;=8,"Medium","Low")))</f>
        <v/>
      </c>
      <c r="J25" s="5"/>
      <c r="K25" s="5"/>
      <c r="L25" s="5"/>
      <c r="M25" s="5"/>
      <c r="N25" s="5"/>
      <c r="O25" s="5"/>
      <c r="P25" s="5"/>
    </row>
    <row r="26" customFormat="false" ht="15" hidden="false" customHeight="false" outlineLevel="0" collapsed="false">
      <c r="A26" s="5"/>
      <c r="B26" s="5"/>
      <c r="C26" s="5"/>
      <c r="D26" s="5"/>
      <c r="E26" s="5"/>
      <c r="F26" s="5"/>
      <c r="G26" s="5"/>
      <c r="H26" s="6" t="str">
        <f aca="false">IF(OR(F26="",G26=""),"",F26*G26)</f>
        <v/>
      </c>
      <c r="I26" s="6" t="str">
        <f aca="false">IF(H26="","",IF(H26&gt;=15,"High",IF(H26&gt;=8,"Medium","Low")))</f>
        <v/>
      </c>
      <c r="J26" s="5"/>
      <c r="K26" s="5"/>
      <c r="L26" s="5"/>
      <c r="M26" s="5"/>
      <c r="N26" s="5"/>
      <c r="O26" s="5"/>
      <c r="P26" s="5"/>
    </row>
    <row r="27" customFormat="false" ht="15" hidden="false" customHeight="false" outlineLevel="0" collapsed="false">
      <c r="A27" s="5"/>
      <c r="B27" s="5"/>
      <c r="C27" s="5"/>
      <c r="D27" s="5"/>
      <c r="E27" s="5"/>
      <c r="F27" s="5"/>
      <c r="G27" s="5"/>
      <c r="H27" s="6" t="str">
        <f aca="false">IF(OR(F27="",G27=""),"",F27*G27)</f>
        <v/>
      </c>
      <c r="I27" s="6" t="str">
        <f aca="false">IF(H27="","",IF(H27&gt;=15,"High",IF(H27&gt;=8,"Medium","Low")))</f>
        <v/>
      </c>
      <c r="J27" s="5"/>
      <c r="K27" s="5"/>
      <c r="L27" s="5"/>
      <c r="M27" s="5"/>
      <c r="N27" s="5"/>
      <c r="O27" s="5"/>
      <c r="P27" s="5"/>
    </row>
    <row r="28" customFormat="false" ht="15" hidden="false" customHeight="false" outlineLevel="0" collapsed="false">
      <c r="A28" s="5"/>
      <c r="B28" s="5"/>
      <c r="C28" s="5"/>
      <c r="D28" s="5"/>
      <c r="E28" s="5"/>
      <c r="F28" s="5"/>
      <c r="G28" s="5"/>
      <c r="H28" s="6" t="str">
        <f aca="false">IF(OR(F28="",G28=""),"",F28*G28)</f>
        <v/>
      </c>
      <c r="I28" s="6" t="str">
        <f aca="false">IF(H28="","",IF(H28&gt;=15,"High",IF(H28&gt;=8,"Medium","Low")))</f>
        <v/>
      </c>
      <c r="J28" s="5"/>
      <c r="K28" s="5"/>
      <c r="L28" s="5"/>
      <c r="M28" s="5"/>
      <c r="N28" s="5"/>
      <c r="O28" s="5"/>
      <c r="P28" s="5"/>
    </row>
    <row r="29" customFormat="false" ht="15" hidden="false" customHeight="false" outlineLevel="0" collapsed="false">
      <c r="A29" s="5"/>
      <c r="B29" s="5"/>
      <c r="C29" s="5"/>
      <c r="D29" s="5"/>
      <c r="E29" s="5"/>
      <c r="F29" s="5"/>
      <c r="G29" s="5"/>
      <c r="H29" s="6" t="str">
        <f aca="false">IF(OR(F29="",G29=""),"",F29*G29)</f>
        <v/>
      </c>
      <c r="I29" s="6" t="str">
        <f aca="false">IF(H29="","",IF(H29&gt;=15,"High",IF(H29&gt;=8,"Medium","Low")))</f>
        <v/>
      </c>
      <c r="J29" s="5"/>
      <c r="K29" s="5"/>
      <c r="L29" s="5"/>
      <c r="M29" s="5"/>
      <c r="N29" s="5"/>
      <c r="O29" s="5"/>
      <c r="P29" s="5"/>
    </row>
    <row r="30" customFormat="false" ht="15" hidden="false" customHeight="false" outlineLevel="0" collapsed="false">
      <c r="A30" s="5"/>
      <c r="B30" s="5"/>
      <c r="C30" s="5"/>
      <c r="D30" s="5"/>
      <c r="E30" s="5"/>
      <c r="F30" s="5"/>
      <c r="G30" s="5"/>
      <c r="H30" s="6" t="str">
        <f aca="false">IF(OR(F30="",G30=""),"",F30*G30)</f>
        <v/>
      </c>
      <c r="I30" s="6" t="str">
        <f aca="false">IF(H30="","",IF(H30&gt;=15,"High",IF(H30&gt;=8,"Medium","Low")))</f>
        <v/>
      </c>
      <c r="J30" s="5"/>
      <c r="K30" s="5"/>
      <c r="L30" s="5"/>
      <c r="M30" s="5"/>
      <c r="N30" s="5"/>
      <c r="O30" s="5"/>
      <c r="P30" s="5"/>
    </row>
    <row r="31" customFormat="false" ht="15" hidden="false" customHeight="false" outlineLevel="0" collapsed="false">
      <c r="A31" s="5"/>
      <c r="B31" s="5"/>
      <c r="C31" s="5"/>
      <c r="D31" s="5"/>
      <c r="E31" s="5"/>
      <c r="F31" s="5"/>
      <c r="G31" s="5"/>
      <c r="H31" s="6" t="str">
        <f aca="false">IF(OR(F31="",G31=""),"",F31*G31)</f>
        <v/>
      </c>
      <c r="I31" s="6" t="str">
        <f aca="false">IF(H31="","",IF(H31&gt;=15,"High",IF(H31&gt;=8,"Medium","Low")))</f>
        <v/>
      </c>
      <c r="J31" s="5"/>
      <c r="K31" s="5"/>
      <c r="L31" s="5"/>
      <c r="M31" s="5"/>
      <c r="N31" s="5"/>
      <c r="O31" s="5"/>
      <c r="P31" s="5"/>
    </row>
    <row r="32" customFormat="false" ht="15" hidden="false" customHeight="false" outlineLevel="0" collapsed="false">
      <c r="A32" s="5"/>
      <c r="B32" s="5"/>
      <c r="C32" s="5"/>
      <c r="D32" s="5"/>
      <c r="E32" s="5"/>
      <c r="F32" s="5"/>
      <c r="G32" s="5"/>
      <c r="H32" s="6" t="str">
        <f aca="false">IF(OR(F32="",G32=""),"",F32*G32)</f>
        <v/>
      </c>
      <c r="I32" s="6" t="str">
        <f aca="false">IF(H32="","",IF(H32&gt;=15,"High",IF(H32&gt;=8,"Medium","Low")))</f>
        <v/>
      </c>
      <c r="J32" s="5"/>
      <c r="K32" s="5"/>
      <c r="L32" s="5"/>
      <c r="M32" s="5"/>
      <c r="N32" s="5"/>
      <c r="O32" s="5"/>
      <c r="P32" s="5"/>
    </row>
    <row r="33" customFormat="false" ht="15" hidden="false" customHeight="false" outlineLevel="0" collapsed="false">
      <c r="A33" s="5"/>
      <c r="B33" s="5"/>
      <c r="C33" s="5"/>
      <c r="D33" s="5"/>
      <c r="E33" s="5"/>
      <c r="F33" s="5"/>
      <c r="G33" s="5"/>
      <c r="H33" s="6" t="str">
        <f aca="false">IF(OR(F33="",G33=""),"",F33*G33)</f>
        <v/>
      </c>
      <c r="I33" s="6" t="str">
        <f aca="false">IF(H33="","",IF(H33&gt;=15,"High",IF(H33&gt;=8,"Medium","Low")))</f>
        <v/>
      </c>
      <c r="J33" s="5"/>
      <c r="K33" s="5"/>
      <c r="L33" s="5"/>
      <c r="M33" s="5"/>
      <c r="N33" s="5"/>
      <c r="O33" s="5"/>
      <c r="P33" s="5"/>
    </row>
    <row r="34" customFormat="false" ht="15" hidden="false" customHeight="false" outlineLevel="0" collapsed="false">
      <c r="A34" s="5"/>
      <c r="B34" s="5"/>
      <c r="C34" s="5"/>
      <c r="D34" s="5"/>
      <c r="E34" s="5"/>
      <c r="F34" s="5"/>
      <c r="G34" s="5"/>
      <c r="H34" s="6" t="str">
        <f aca="false">IF(OR(F34="",G34=""),"",F34*G34)</f>
        <v/>
      </c>
      <c r="I34" s="6" t="str">
        <f aca="false">IF(H34="","",IF(H34&gt;=15,"High",IF(H34&gt;=8,"Medium","Low")))</f>
        <v/>
      </c>
      <c r="J34" s="5"/>
      <c r="K34" s="5"/>
      <c r="L34" s="5"/>
      <c r="M34" s="5"/>
      <c r="N34" s="5"/>
      <c r="O34" s="5"/>
      <c r="P34" s="5"/>
    </row>
  </sheetData>
  <dataValidations count="3">
    <dataValidation allowBlank="false" errorStyle="stop" operator="between" showDropDown="false" showErrorMessage="false" showInputMessage="false" sqref="K5:K34" type="list">
      <formula1>"Avoid,Reduce,Transfer,Accept"</formula1>
      <formula2>0</formula2>
    </dataValidation>
    <dataValidation allowBlank="false" errorStyle="stop" operator="between" showDropDown="false" showErrorMessage="false" showInputMessage="false" sqref="O5:O34" type="list">
      <formula1>"Open,In progress,Treated,Accepted,Closed"</formula1>
      <formula2>0</formula2>
    </dataValidation>
    <dataValidation allowBlank="false" errorStyle="stop" operator="between" showDropDown="false" showErrorMessage="false" showInputMessage="false" sqref="F5:G34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6.15" hidden="false" customHeight="false" outlineLevel="0" collapsed="false">
      <c r="A1" s="7" t="s">
        <v>47</v>
      </c>
    </row>
    <row r="3" customFormat="false" ht="15" hidden="false" customHeight="false" outlineLevel="0" collapsed="false">
      <c r="A3" s="8" t="s">
        <v>48</v>
      </c>
    </row>
    <row r="4" customFormat="false" ht="23.85" hidden="false" customHeight="false" outlineLevel="0" collapsed="false">
      <c r="A4" s="8" t="s">
        <v>49</v>
      </c>
    </row>
    <row r="5" customFormat="false" ht="15" hidden="false" customHeight="false" outlineLevel="0" collapsed="false">
      <c r="A5" s="8" t="s">
        <v>50</v>
      </c>
    </row>
    <row r="6" customFormat="false" ht="15" hidden="false" customHeight="false" outlineLevel="0" collapsed="false">
      <c r="A6" s="8" t="s">
        <v>51</v>
      </c>
    </row>
    <row r="7" customFormat="false" ht="15" hidden="false" customHeight="false" outlineLevel="0" collapsed="false">
      <c r="A7" s="8" t="s">
        <v>52</v>
      </c>
    </row>
    <row r="8" customFormat="false" ht="23.85" hidden="false" customHeight="false" outlineLevel="0" collapsed="false">
      <c r="A8" s="8" t="s">
        <v>53</v>
      </c>
    </row>
    <row r="9" customFormat="false" ht="23.85" hidden="false" customHeight="false" outlineLevel="0" collapsed="false">
      <c r="A9" s="8" t="s">
        <v>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2026-07-06T20:53:25Z</dcterms:created>
  <dc:creator>openpyxl</dc:creator>
  <dc:description/>
  <dc:language>en-US</dc:language>
  <cp:lastModifiedBy/>
  <dcterms:modified xsi:type="dcterms:W3CDTF">2026-07-06T20:53:25Z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